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oyko\Desktop\БЮДЖЕТ 2025-2027\Отправка расчеты_правила\АНО\"/>
    </mc:Choice>
  </mc:AlternateContent>
  <bookViews>
    <workbookView xWindow="0" yWindow="0" windowWidth="28800" windowHeight="12345"/>
  </bookViews>
  <sheets>
    <sheet name="Смета расходов итого" sheetId="4" r:id="rId1"/>
  </sheets>
  <definedNames>
    <definedName name="_xlnm.Print_Titles" localSheetId="0">'Смета расходов итого'!$4:$5</definedName>
    <definedName name="_xlnm.Print_Area" localSheetId="0">'Смета расходов итого'!$A$1:$I$23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6" i="4" l="1"/>
  <c r="E7" i="4" l="1"/>
  <c r="E6" i="4" s="1"/>
  <c r="F7" i="4"/>
  <c r="F6" i="4" s="1"/>
  <c r="D7" i="4" l="1"/>
</calcChain>
</file>

<file path=xl/sharedStrings.xml><?xml version="1.0" encoding="utf-8"?>
<sst xmlns="http://schemas.openxmlformats.org/spreadsheetml/2006/main" count="37" uniqueCount="37">
  <si>
    <t>Наименование расходных обязательств</t>
  </si>
  <si>
    <t>Итого по содержанию</t>
  </si>
  <si>
    <t>ВСЕГО</t>
  </si>
  <si>
    <t>Расходы на банковское обслуживание</t>
  </si>
  <si>
    <t xml:space="preserve">Расходы на материальные запасы и приобретение основных средств </t>
  </si>
  <si>
    <t>Приобретение лицензионного программного обеспечения</t>
  </si>
  <si>
    <t>Код строки</t>
  </si>
  <si>
    <t>2</t>
  </si>
  <si>
    <t>3</t>
  </si>
  <si>
    <t>4</t>
  </si>
  <si>
    <t>5</t>
  </si>
  <si>
    <t>1</t>
  </si>
  <si>
    <t>01</t>
  </si>
  <si>
    <t>02</t>
  </si>
  <si>
    <t>03</t>
  </si>
  <si>
    <t>04</t>
  </si>
  <si>
    <t>05</t>
  </si>
  <si>
    <t>06</t>
  </si>
  <si>
    <t>08</t>
  </si>
  <si>
    <t>09</t>
  </si>
  <si>
    <t>10</t>
  </si>
  <si>
    <t>11</t>
  </si>
  <si>
    <t>14</t>
  </si>
  <si>
    <t>Расходы на компенсацию оплаты стоимости проезда и провоза багажа к месту использования отпуска и обратно, и неработающим членам их семей</t>
  </si>
  <si>
    <t xml:space="preserve">Затраты на 2025 год           </t>
  </si>
  <si>
    <t>Возмещение расходов, связанных со служебными командировками</t>
  </si>
  <si>
    <t>Расходы на арендную плату за пользование имуществом</t>
  </si>
  <si>
    <t>Расходы на оплату труда работников с учетом налогов, сборов, страховых взносов и иных обязательных платежей в бюджет соответствующего уровня бюджетной системы Российской Федерации</t>
  </si>
  <si>
    <t>Компенсация расходов по проживанию в гостинице или найму жилого помещения руководителю Организации, его заместителям</t>
  </si>
  <si>
    <t>07</t>
  </si>
  <si>
    <t>Смета расходов автономной некоммерческой организации «Центр городского развития Мурманской области» на 2025-2027 гг.</t>
  </si>
  <si>
    <t xml:space="preserve">Затраты на 2026 год           </t>
  </si>
  <si>
    <t xml:space="preserve">Затраты на 2027 год            </t>
  </si>
  <si>
    <t xml:space="preserve">Прочие расходы </t>
  </si>
  <si>
    <t>Расходы на услуги почтовой связи, услуги связи и сети интернет</t>
  </si>
  <si>
    <t xml:space="preserve">       М.Д. Гаврилова</t>
  </si>
  <si>
    <t xml:space="preserve">И.о. заместителя Губернатора 
Мурманской области-министра
градостроительства и благоустройства 
Мурманской области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</si>
</sst>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_₽"/>
    <numFmt numFmtId="165" formatCode="_-* #,##0.00_р_._-;\-* #,##0.00_р_._-;_-* \-??_р_._-;_-@_-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5" fontId="1" fillId="0" borderId="0"/>
  </cellStyleXfs>
  <cellXfs count="63">
    <xf numFmtId="0" fontId="0" fillId="0" borderId="0" xfId="0"/>
    <xf numFmtId="0" fontId="2" fillId="2" borderId="0" xfId="1" applyFont="1" applyFill="1" applyAlignment="1">
      <alignment wrapText="1"/>
    </xf>
    <xf numFmtId="0" fontId="2" fillId="2" borderId="0" xfId="0" applyFont="1" applyFill="1" applyAlignment="1">
      <alignment wrapText="1"/>
    </xf>
    <xf numFmtId="49" fontId="2" fillId="2" borderId="0" xfId="1" applyNumberFormat="1" applyFont="1" applyFill="1" applyAlignment="1">
      <alignment wrapText="1"/>
    </xf>
    <xf numFmtId="49" fontId="4" fillId="0" borderId="1" xfId="0" applyNumberFormat="1" applyFont="1" applyBorder="1" applyAlignment="1">
      <alignment horizontal="center" vertical="center" wrapText="1"/>
    </xf>
    <xf numFmtId="4" fontId="3" fillId="3" borderId="1" xfId="1" applyNumberFormat="1" applyFont="1" applyFill="1" applyBorder="1" applyAlignment="1">
      <alignment horizontal="center" vertical="center" wrapText="1"/>
    </xf>
    <xf numFmtId="49" fontId="3" fillId="2" borderId="1" xfId="1" applyNumberFormat="1" applyFont="1" applyFill="1" applyBorder="1" applyAlignment="1">
      <alignment horizontal="center" vertical="center" wrapText="1"/>
    </xf>
    <xf numFmtId="4" fontId="3" fillId="2" borderId="1" xfId="1" applyNumberFormat="1" applyFont="1" applyFill="1" applyBorder="1" applyAlignment="1">
      <alignment horizontal="center" vertical="center" wrapText="1"/>
    </xf>
    <xf numFmtId="0" fontId="4" fillId="2" borderId="0" xfId="1" applyFont="1" applyFill="1" applyAlignment="1">
      <alignment wrapText="1"/>
    </xf>
    <xf numFmtId="49" fontId="4" fillId="2" borderId="0" xfId="1" applyNumberFormat="1" applyFont="1" applyFill="1" applyAlignment="1">
      <alignment wrapText="1"/>
    </xf>
    <xf numFmtId="164" fontId="4" fillId="2" borderId="0" xfId="1" applyNumberFormat="1" applyFont="1" applyFill="1" applyAlignment="1">
      <alignment wrapText="1"/>
    </xf>
    <xf numFmtId="0" fontId="2" fillId="3" borderId="0" xfId="1" applyFont="1" applyFill="1" applyAlignment="1">
      <alignment wrapText="1"/>
    </xf>
    <xf numFmtId="4" fontId="4" fillId="0" borderId="1" xfId="1" applyNumberFormat="1" applyFont="1" applyBorder="1" applyAlignment="1">
      <alignment horizontal="center" vertical="center" wrapText="1"/>
    </xf>
    <xf numFmtId="49" fontId="4" fillId="0" borderId="1" xfId="1" applyNumberFormat="1" applyFont="1" applyBorder="1" applyAlignment="1">
      <alignment horizontal="center" vertical="center" wrapText="1"/>
    </xf>
    <xf numFmtId="4" fontId="4" fillId="2" borderId="1" xfId="1" applyNumberFormat="1" applyFont="1" applyFill="1" applyBorder="1" applyAlignment="1">
      <alignment horizontal="center" vertical="center" wrapText="1"/>
    </xf>
    <xf numFmtId="49" fontId="4" fillId="2" borderId="1" xfId="1" applyNumberFormat="1" applyFont="1" applyFill="1" applyBorder="1" applyAlignment="1">
      <alignment horizontal="center" vertical="center" wrapText="1"/>
    </xf>
    <xf numFmtId="0" fontId="2" fillId="4" borderId="0" xfId="1" applyFont="1" applyFill="1" applyAlignment="1">
      <alignment horizontal="center" vertical="center" wrapText="1"/>
    </xf>
    <xf numFmtId="49" fontId="4" fillId="3" borderId="1" xfId="1" applyNumberFormat="1" applyFont="1" applyFill="1" applyBorder="1" applyAlignment="1">
      <alignment horizontal="center" vertical="center" wrapText="1"/>
    </xf>
    <xf numFmtId="0" fontId="3" fillId="2" borderId="0" xfId="1" applyFont="1" applyFill="1" applyAlignment="1">
      <alignment wrapText="1"/>
    </xf>
    <xf numFmtId="0" fontId="9" fillId="2" borderId="0" xfId="1" applyFont="1" applyFill="1" applyAlignment="1">
      <alignment wrapText="1"/>
    </xf>
    <xf numFmtId="0" fontId="3" fillId="2" borderId="0" xfId="1" applyFont="1" applyFill="1" applyAlignment="1">
      <alignment horizontal="left" vertical="center" wrapText="1"/>
    </xf>
    <xf numFmtId="0" fontId="3" fillId="2" borderId="0" xfId="1" applyFont="1" applyFill="1" applyAlignment="1">
      <alignment horizontal="right" vertical="center" wrapText="1"/>
    </xf>
    <xf numFmtId="0" fontId="4" fillId="0" borderId="3" xfId="1" applyFont="1" applyBorder="1" applyAlignment="1">
      <alignment horizontal="center" wrapText="1"/>
    </xf>
    <xf numFmtId="0" fontId="4" fillId="0" borderId="4" xfId="1" applyFont="1" applyBorder="1" applyAlignment="1">
      <alignment horizont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2" borderId="0" xfId="1" applyFont="1" applyFill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 wrapText="1"/>
    </xf>
    <xf numFmtId="0" fontId="4" fillId="2" borderId="3" xfId="1" applyFont="1" applyFill="1" applyBorder="1" applyAlignment="1">
      <alignment horizontal="center" vertical="center" wrapText="1"/>
    </xf>
    <xf numFmtId="0" fontId="4" fillId="2" borderId="4" xfId="1" applyFont="1" applyFill="1" applyBorder="1" applyAlignment="1">
      <alignment horizontal="center" vertical="center" wrapText="1"/>
    </xf>
    <xf numFmtId="49" fontId="3" fillId="2" borderId="1" xfId="1" applyNumberFormat="1" applyFont="1" applyFill="1" applyBorder="1" applyAlignment="1">
      <alignment horizontal="center" vertical="center" wrapText="1"/>
    </xf>
    <xf numFmtId="49" fontId="3" fillId="2" borderId="3" xfId="1" applyNumberFormat="1" applyFont="1" applyFill="1" applyBorder="1" applyAlignment="1">
      <alignment horizontal="center" vertical="center" wrapText="1"/>
    </xf>
    <xf numFmtId="49" fontId="3" fillId="2" borderId="4" xfId="1" applyNumberFormat="1" applyFont="1" applyFill="1" applyBorder="1" applyAlignment="1">
      <alignment horizontal="center" vertical="center" wrapText="1"/>
    </xf>
    <xf numFmtId="164" fontId="3" fillId="2" borderId="9" xfId="1" applyNumberFormat="1" applyFont="1" applyFill="1" applyBorder="1" applyAlignment="1">
      <alignment horizontal="center" vertical="center" wrapText="1"/>
    </xf>
    <xf numFmtId="164" fontId="3" fillId="2" borderId="15" xfId="1" applyNumberFormat="1" applyFont="1" applyFill="1" applyBorder="1" applyAlignment="1">
      <alignment horizontal="center" vertical="center" wrapText="1"/>
    </xf>
    <xf numFmtId="164" fontId="3" fillId="2" borderId="10" xfId="1" applyNumberFormat="1" applyFont="1" applyFill="1" applyBorder="1" applyAlignment="1">
      <alignment horizontal="center" vertical="center" wrapText="1"/>
    </xf>
    <xf numFmtId="164" fontId="3" fillId="2" borderId="11" xfId="1" applyNumberFormat="1" applyFont="1" applyFill="1" applyBorder="1" applyAlignment="1">
      <alignment horizontal="center" vertical="center" wrapText="1"/>
    </xf>
    <xf numFmtId="164" fontId="3" fillId="2" borderId="6" xfId="1" applyNumberFormat="1" applyFont="1" applyFill="1" applyBorder="1" applyAlignment="1">
      <alignment horizontal="center" vertical="center" wrapText="1"/>
    </xf>
    <xf numFmtId="164" fontId="3" fillId="2" borderId="0" xfId="1" applyNumberFormat="1" applyFont="1" applyFill="1" applyBorder="1" applyAlignment="1">
      <alignment horizontal="center" vertical="center" wrapText="1"/>
    </xf>
    <xf numFmtId="164" fontId="3" fillId="2" borderId="14" xfId="1" applyNumberFormat="1" applyFont="1" applyFill="1" applyBorder="1" applyAlignment="1">
      <alignment horizontal="center" vertical="center" wrapText="1"/>
    </xf>
    <xf numFmtId="164" fontId="3" fillId="2" borderId="12" xfId="1" applyNumberFormat="1" applyFont="1" applyFill="1" applyBorder="1" applyAlignment="1">
      <alignment horizontal="center" vertical="center" wrapText="1"/>
    </xf>
    <xf numFmtId="164" fontId="3" fillId="2" borderId="8" xfId="1" applyNumberFormat="1" applyFont="1" applyFill="1" applyBorder="1" applyAlignment="1">
      <alignment horizontal="center" vertical="center" wrapText="1"/>
    </xf>
    <xf numFmtId="0" fontId="3" fillId="2" borderId="5" xfId="1" applyFont="1" applyFill="1" applyBorder="1" applyAlignment="1">
      <alignment horizontal="center" vertical="center" wrapText="1"/>
    </xf>
    <xf numFmtId="0" fontId="3" fillId="2" borderId="6" xfId="1" applyFont="1" applyFill="1" applyBorder="1" applyAlignment="1">
      <alignment horizontal="center" vertical="center" wrapText="1"/>
    </xf>
    <xf numFmtId="0" fontId="3" fillId="2" borderId="13" xfId="1" applyFont="1" applyFill="1" applyBorder="1" applyAlignment="1">
      <alignment horizontal="center" vertical="center" wrapText="1"/>
    </xf>
    <xf numFmtId="0" fontId="3" fillId="2" borderId="14" xfId="1" applyFont="1" applyFill="1" applyBorder="1" applyAlignment="1">
      <alignment horizontal="center" vertical="center" wrapText="1"/>
    </xf>
    <xf numFmtId="0" fontId="3" fillId="2" borderId="7" xfId="1" applyFont="1" applyFill="1" applyBorder="1" applyAlignment="1">
      <alignment horizontal="center" vertical="center" wrapText="1"/>
    </xf>
    <xf numFmtId="0" fontId="3" fillId="2" borderId="8" xfId="1" applyFont="1" applyFill="1" applyBorder="1" applyAlignment="1">
      <alignment horizontal="center" vertical="center" wrapText="1"/>
    </xf>
    <xf numFmtId="49" fontId="3" fillId="2" borderId="9" xfId="1" applyNumberFormat="1" applyFont="1" applyFill="1" applyBorder="1" applyAlignment="1">
      <alignment horizontal="center" vertical="center" wrapText="1"/>
    </xf>
    <xf numFmtId="49" fontId="3" fillId="2" borderId="15" xfId="1" applyNumberFormat="1" applyFont="1" applyFill="1" applyBorder="1" applyAlignment="1">
      <alignment horizontal="center" vertical="center" wrapText="1"/>
    </xf>
    <xf numFmtId="49" fontId="3" fillId="2" borderId="10" xfId="1" applyNumberFormat="1" applyFont="1" applyFill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3" fillId="3" borderId="1" xfId="1" applyFont="1" applyFill="1" applyBorder="1" applyAlignment="1">
      <alignment horizontal="center" vertical="center" wrapText="1"/>
    </xf>
    <xf numFmtId="0" fontId="4" fillId="3" borderId="3" xfId="1" applyFont="1" applyFill="1" applyBorder="1" applyAlignment="1">
      <alignment horizontal="center" wrapText="1"/>
    </xf>
    <xf numFmtId="0" fontId="4" fillId="3" borderId="4" xfId="1" applyFont="1" applyFill="1" applyBorder="1" applyAlignment="1">
      <alignment horizontal="center" wrapText="1"/>
    </xf>
    <xf numFmtId="49" fontId="4" fillId="0" borderId="3" xfId="1" applyNumberFormat="1" applyFont="1" applyBorder="1" applyAlignment="1">
      <alignment horizontal="center" vertical="center" wrapText="1"/>
    </xf>
    <xf numFmtId="49" fontId="4" fillId="0" borderId="4" xfId="1" applyNumberFormat="1" applyFont="1" applyBorder="1" applyAlignment="1">
      <alignment horizontal="center" vertical="center" wrapText="1"/>
    </xf>
  </cellXfs>
  <cellStyles count="3">
    <cellStyle name="TableStyleLight1" xfId="2"/>
    <cellStyle name="Обычный" xfId="0" builtinId="0"/>
    <cellStyle name="Обычный 2" xfId="1"/>
  </cellStyles>
  <dxfs count="0"/>
  <tableStyles count="0" defaultTableStyle="TableStyleMedium9" defaultPivotStyle="PivotStyleLight16"/>
  <colors>
    <mruColors>
      <color rgb="FF99CCFF"/>
      <color rgb="FFFFFFCC"/>
      <color rgb="FF99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3"/>
  <sheetViews>
    <sheetView tabSelected="1" view="pageBreakPreview" zoomScaleNormal="50" zoomScaleSheetLayoutView="100" workbookViewId="0">
      <pane ySplit="4" topLeftCell="A5" activePane="bottomLeft" state="frozen"/>
      <selection pane="bottomLeft" activeCell="K9" sqref="K9"/>
    </sheetView>
  </sheetViews>
  <sheetFormatPr defaultRowHeight="15.75" x14ac:dyDescent="0.25"/>
  <cols>
    <col min="1" max="1" width="9.140625" style="8"/>
    <col min="2" max="2" width="51.42578125" style="8" customWidth="1"/>
    <col min="3" max="3" width="11.140625" style="9" customWidth="1"/>
    <col min="4" max="4" width="21" style="10" customWidth="1"/>
    <col min="5" max="5" width="21.85546875" style="10" customWidth="1"/>
    <col min="6" max="6" width="20.42578125" style="10" customWidth="1"/>
    <col min="7" max="7" width="9.140625" style="8" hidden="1" customWidth="1"/>
    <col min="8" max="8" width="4.28515625" style="8" hidden="1" customWidth="1"/>
    <col min="9" max="9" width="47.5703125" style="8" hidden="1" customWidth="1"/>
    <col min="10" max="16384" width="9.140625" style="1"/>
  </cols>
  <sheetData>
    <row r="1" spans="1:9" ht="48.75" customHeight="1" x14ac:dyDescent="0.2">
      <c r="A1" s="29" t="s">
        <v>30</v>
      </c>
      <c r="B1" s="29"/>
      <c r="C1" s="29"/>
      <c r="D1" s="29"/>
      <c r="E1" s="29"/>
      <c r="F1" s="29"/>
      <c r="G1" s="29"/>
      <c r="H1" s="29"/>
      <c r="I1" s="29"/>
    </row>
    <row r="2" spans="1:9" ht="36.75" customHeight="1" x14ac:dyDescent="0.2">
      <c r="A2" s="45" t="s">
        <v>0</v>
      </c>
      <c r="B2" s="46"/>
      <c r="C2" s="51" t="s">
        <v>6</v>
      </c>
      <c r="D2" s="36" t="s">
        <v>24</v>
      </c>
      <c r="E2" s="36" t="s">
        <v>31</v>
      </c>
      <c r="F2" s="36" t="s">
        <v>32</v>
      </c>
      <c r="G2" s="39"/>
      <c r="H2" s="39"/>
      <c r="I2" s="40"/>
    </row>
    <row r="3" spans="1:9" ht="27.75" customHeight="1" x14ac:dyDescent="0.2">
      <c r="A3" s="47"/>
      <c r="B3" s="48"/>
      <c r="C3" s="52"/>
      <c r="D3" s="37"/>
      <c r="E3" s="37"/>
      <c r="F3" s="37"/>
      <c r="G3" s="41"/>
      <c r="H3" s="41"/>
      <c r="I3" s="42"/>
    </row>
    <row r="4" spans="1:9" ht="27.75" customHeight="1" x14ac:dyDescent="0.2">
      <c r="A4" s="49"/>
      <c r="B4" s="50"/>
      <c r="C4" s="53"/>
      <c r="D4" s="38"/>
      <c r="E4" s="38"/>
      <c r="F4" s="38"/>
      <c r="G4" s="43"/>
      <c r="H4" s="43"/>
      <c r="I4" s="44"/>
    </row>
    <row r="5" spans="1:9" s="3" customFormat="1" x14ac:dyDescent="0.2">
      <c r="A5" s="33" t="s">
        <v>11</v>
      </c>
      <c r="B5" s="33"/>
      <c r="C5" s="6" t="s">
        <v>7</v>
      </c>
      <c r="D5" s="6" t="s">
        <v>8</v>
      </c>
      <c r="E5" s="6" t="s">
        <v>9</v>
      </c>
      <c r="F5" s="6" t="s">
        <v>10</v>
      </c>
      <c r="G5" s="34"/>
      <c r="H5" s="34"/>
      <c r="I5" s="35"/>
    </row>
    <row r="6" spans="1:9" ht="33" customHeight="1" x14ac:dyDescent="0.25">
      <c r="A6" s="28" t="s">
        <v>2</v>
      </c>
      <c r="B6" s="28"/>
      <c r="C6" s="4" t="s">
        <v>22</v>
      </c>
      <c r="D6" s="7">
        <f>D7</f>
        <v>44202850.990000002</v>
      </c>
      <c r="E6" s="7">
        <f t="shared" ref="E6:F6" si="0">E7</f>
        <v>40053009.990000002</v>
      </c>
      <c r="F6" s="7">
        <f t="shared" si="0"/>
        <v>40053009.990000002</v>
      </c>
      <c r="G6" s="22"/>
      <c r="H6" s="22"/>
      <c r="I6" s="23"/>
    </row>
    <row r="7" spans="1:9" s="11" customFormat="1" ht="21" customHeight="1" x14ac:dyDescent="0.25">
      <c r="A7" s="58" t="s">
        <v>1</v>
      </c>
      <c r="B7" s="58"/>
      <c r="C7" s="17" t="s">
        <v>21</v>
      </c>
      <c r="D7" s="5">
        <f>SUM(D8:D17)</f>
        <v>44202850.990000002</v>
      </c>
      <c r="E7" s="5">
        <f>SUM(E8:E17)</f>
        <v>40053009.990000002</v>
      </c>
      <c r="F7" s="5">
        <f>SUM(F8:F17)</f>
        <v>40053009.990000002</v>
      </c>
      <c r="G7" s="59"/>
      <c r="H7" s="59"/>
      <c r="I7" s="60"/>
    </row>
    <row r="8" spans="1:9" s="16" customFormat="1" ht="69" customHeight="1" x14ac:dyDescent="0.25">
      <c r="A8" s="30" t="s">
        <v>27</v>
      </c>
      <c r="B8" s="30"/>
      <c r="C8" s="15" t="s">
        <v>12</v>
      </c>
      <c r="D8" s="14">
        <v>35248388.520000003</v>
      </c>
      <c r="E8" s="14">
        <v>35248388.520000003</v>
      </c>
      <c r="F8" s="14">
        <v>35248388.520000003</v>
      </c>
      <c r="G8" s="31"/>
      <c r="H8" s="31"/>
      <c r="I8" s="32"/>
    </row>
    <row r="9" spans="1:9" ht="60.75" customHeight="1" x14ac:dyDescent="0.2">
      <c r="A9" s="30" t="s">
        <v>23</v>
      </c>
      <c r="B9" s="30"/>
      <c r="C9" s="13" t="s">
        <v>13</v>
      </c>
      <c r="D9" s="12">
        <v>480000</v>
      </c>
      <c r="E9" s="12">
        <v>480000</v>
      </c>
      <c r="F9" s="12">
        <v>480000</v>
      </c>
      <c r="G9" s="54"/>
      <c r="H9" s="54"/>
      <c r="I9" s="55"/>
    </row>
    <row r="10" spans="1:9" ht="46.5" customHeight="1" x14ac:dyDescent="0.2">
      <c r="A10" s="56" t="s">
        <v>25</v>
      </c>
      <c r="B10" s="56"/>
      <c r="C10" s="4" t="s">
        <v>14</v>
      </c>
      <c r="D10" s="14">
        <v>454600</v>
      </c>
      <c r="E10" s="14">
        <v>454600</v>
      </c>
      <c r="F10" s="14">
        <v>454600</v>
      </c>
      <c r="G10" s="31"/>
      <c r="H10" s="31"/>
      <c r="I10" s="32"/>
    </row>
    <row r="11" spans="1:9" ht="46.5" customHeight="1" x14ac:dyDescent="0.2">
      <c r="A11" s="56" t="s">
        <v>4</v>
      </c>
      <c r="B11" s="56"/>
      <c r="C11" s="4" t="s">
        <v>15</v>
      </c>
      <c r="D11" s="12">
        <v>428780.54</v>
      </c>
      <c r="E11" s="12">
        <v>428780.54</v>
      </c>
      <c r="F11" s="12">
        <v>428780.54</v>
      </c>
      <c r="G11" s="31"/>
      <c r="H11" s="31"/>
      <c r="I11" s="32"/>
    </row>
    <row r="12" spans="1:9" ht="39" customHeight="1" x14ac:dyDescent="0.2">
      <c r="A12" s="30" t="s">
        <v>26</v>
      </c>
      <c r="B12" s="30"/>
      <c r="C12" s="15" t="s">
        <v>16</v>
      </c>
      <c r="D12" s="12">
        <v>1900800</v>
      </c>
      <c r="E12" s="12">
        <v>1900800</v>
      </c>
      <c r="F12" s="12">
        <v>1900800</v>
      </c>
      <c r="G12" s="54"/>
      <c r="H12" s="54"/>
      <c r="I12" s="55"/>
    </row>
    <row r="13" spans="1:9" s="2" customFormat="1" ht="36.75" customHeight="1" x14ac:dyDescent="0.2">
      <c r="A13" s="57" t="s">
        <v>34</v>
      </c>
      <c r="B13" s="57"/>
      <c r="C13" s="15" t="s">
        <v>17</v>
      </c>
      <c r="D13" s="12">
        <v>120808.6</v>
      </c>
      <c r="E13" s="12">
        <v>120808.6</v>
      </c>
      <c r="F13" s="12">
        <v>120808.6</v>
      </c>
      <c r="G13" s="24"/>
      <c r="H13" s="24"/>
      <c r="I13" s="25"/>
    </row>
    <row r="14" spans="1:9" s="2" customFormat="1" ht="25.5" customHeight="1" x14ac:dyDescent="0.2">
      <c r="A14" s="26" t="s">
        <v>33</v>
      </c>
      <c r="B14" s="27"/>
      <c r="C14" s="15" t="s">
        <v>29</v>
      </c>
      <c r="D14" s="14">
        <v>4149841</v>
      </c>
      <c r="E14" s="14">
        <v>0</v>
      </c>
      <c r="F14" s="14">
        <v>0</v>
      </c>
      <c r="G14" s="24"/>
      <c r="H14" s="24"/>
      <c r="I14" s="25"/>
    </row>
    <row r="15" spans="1:9" ht="33" customHeight="1" x14ac:dyDescent="0.2">
      <c r="A15" s="56" t="s">
        <v>5</v>
      </c>
      <c r="B15" s="56"/>
      <c r="C15" s="15" t="s">
        <v>18</v>
      </c>
      <c r="D15" s="12">
        <v>918451.04</v>
      </c>
      <c r="E15" s="12">
        <v>918451.04</v>
      </c>
      <c r="F15" s="12">
        <v>918451.04</v>
      </c>
      <c r="G15" s="61"/>
      <c r="H15" s="61"/>
      <c r="I15" s="62"/>
    </row>
    <row r="16" spans="1:9" ht="32.25" customHeight="1" x14ac:dyDescent="0.2">
      <c r="A16" s="56" t="s">
        <v>3</v>
      </c>
      <c r="B16" s="56"/>
      <c r="C16" s="15" t="s">
        <v>19</v>
      </c>
      <c r="D16" s="14">
        <v>94381.29</v>
      </c>
      <c r="E16" s="14">
        <v>94381.29</v>
      </c>
      <c r="F16" s="14">
        <v>94381.29</v>
      </c>
      <c r="G16" s="54"/>
      <c r="H16" s="54"/>
      <c r="I16" s="55"/>
    </row>
    <row r="17" spans="1:9" ht="74.25" customHeight="1" x14ac:dyDescent="0.2">
      <c r="A17" s="56" t="s">
        <v>28</v>
      </c>
      <c r="B17" s="56"/>
      <c r="C17" s="15" t="s">
        <v>20</v>
      </c>
      <c r="D17" s="12">
        <v>406800</v>
      </c>
      <c r="E17" s="12">
        <v>406800</v>
      </c>
      <c r="F17" s="12">
        <v>406800</v>
      </c>
      <c r="G17" s="54"/>
      <c r="H17" s="54"/>
      <c r="I17" s="55"/>
    </row>
    <row r="21" spans="1:9" s="19" customFormat="1" ht="15.75" customHeight="1" x14ac:dyDescent="0.25">
      <c r="A21" s="20" t="s">
        <v>36</v>
      </c>
      <c r="B21" s="20"/>
      <c r="C21" s="18"/>
      <c r="D21" s="18"/>
      <c r="E21" s="18"/>
      <c r="F21" s="18"/>
      <c r="G21" s="18"/>
      <c r="H21" s="18"/>
      <c r="I21" s="18"/>
    </row>
    <row r="22" spans="1:9" s="19" customFormat="1" x14ac:dyDescent="0.25">
      <c r="A22" s="20"/>
      <c r="B22" s="20"/>
      <c r="C22" s="18"/>
      <c r="D22" s="18"/>
      <c r="E22" s="18"/>
      <c r="F22" s="18"/>
      <c r="G22" s="18"/>
      <c r="H22" s="18"/>
      <c r="I22" s="18"/>
    </row>
    <row r="23" spans="1:9" s="19" customFormat="1" ht="42" customHeight="1" x14ac:dyDescent="0.25">
      <c r="A23" s="20"/>
      <c r="B23" s="20"/>
      <c r="C23" s="18"/>
      <c r="D23" s="18"/>
      <c r="E23" s="21" t="s">
        <v>35</v>
      </c>
      <c r="F23" s="21"/>
      <c r="G23" s="18"/>
      <c r="H23" s="18"/>
      <c r="I23" s="18"/>
    </row>
  </sheetData>
  <mergeCells count="35">
    <mergeCell ref="A16:B16"/>
    <mergeCell ref="A15:B15"/>
    <mergeCell ref="G16:I16"/>
    <mergeCell ref="G15:I15"/>
    <mergeCell ref="A17:B17"/>
    <mergeCell ref="G17:I17"/>
    <mergeCell ref="A1:I1"/>
    <mergeCell ref="A8:B8"/>
    <mergeCell ref="G8:I8"/>
    <mergeCell ref="A5:B5"/>
    <mergeCell ref="G5:I5"/>
    <mergeCell ref="E2:E4"/>
    <mergeCell ref="F2:F4"/>
    <mergeCell ref="G2:I4"/>
    <mergeCell ref="A2:B4"/>
    <mergeCell ref="C2:C4"/>
    <mergeCell ref="D2:D4"/>
    <mergeCell ref="A7:B7"/>
    <mergeCell ref="G7:I7"/>
    <mergeCell ref="A21:B23"/>
    <mergeCell ref="E23:F23"/>
    <mergeCell ref="G6:I6"/>
    <mergeCell ref="G14:I14"/>
    <mergeCell ref="A14:B14"/>
    <mergeCell ref="A6:B6"/>
    <mergeCell ref="G9:I9"/>
    <mergeCell ref="A10:B10"/>
    <mergeCell ref="G10:I10"/>
    <mergeCell ref="A11:B11"/>
    <mergeCell ref="G12:I12"/>
    <mergeCell ref="A9:B9"/>
    <mergeCell ref="A13:B13"/>
    <mergeCell ref="G13:I13"/>
    <mergeCell ref="G11:I11"/>
    <mergeCell ref="A12:B12"/>
  </mergeCells>
  <phoneticPr fontId="5" type="noConversion"/>
  <pageMargins left="0.11811023622047245" right="0.11811023622047245" top="0.15748031496062992" bottom="0.15748031496062992" header="0.31496062992125984" footer="0.31496062992125984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Смета расходов итого</vt:lpstr>
      <vt:lpstr>'Смета расходов итого'!Заголовки_для_печати</vt:lpstr>
      <vt:lpstr>'Смета расходов итого'!Область_печати</vt:lpstr>
    </vt:vector>
  </TitlesOfParts>
  <Company>Министерство строительства МО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Чегодаева С.А.</dc:creator>
  <cp:lastModifiedBy>Бойко Д.А.</cp:lastModifiedBy>
  <cp:lastPrinted>2024-10-25T10:59:46Z</cp:lastPrinted>
  <dcterms:created xsi:type="dcterms:W3CDTF">2019-05-20T13:12:19Z</dcterms:created>
  <dcterms:modified xsi:type="dcterms:W3CDTF">2024-10-25T11:01:12Z</dcterms:modified>
</cp:coreProperties>
</file>